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K5" i="1" s="1"/>
  <c r="I9" i="1"/>
  <c r="K9" i="1" s="1"/>
  <c r="I8" i="1"/>
  <c r="K8" i="1" s="1"/>
  <c r="I7" i="1"/>
  <c r="K7" i="1" s="1"/>
  <c r="I6" i="1"/>
  <c r="K6" i="1" s="1"/>
</calcChain>
</file>

<file path=xl/sharedStrings.xml><?xml version="1.0" encoding="utf-8"?>
<sst xmlns="http://schemas.openxmlformats.org/spreadsheetml/2006/main" count="36" uniqueCount="29">
  <si>
    <t>Main category</t>
  </si>
  <si>
    <t>Brand name</t>
  </si>
  <si>
    <t>Item number</t>
  </si>
  <si>
    <t>Bar code</t>
  </si>
  <si>
    <t>Product name</t>
  </si>
  <si>
    <t>Price 10 unit</t>
  </si>
  <si>
    <t>Case by</t>
  </si>
  <si>
    <t>Price per case</t>
  </si>
  <si>
    <t>TOBACCO PRODUCTS</t>
  </si>
  <si>
    <t>MONTANA</t>
  </si>
  <si>
    <t>50892</t>
  </si>
  <si>
    <t>853304003099</t>
  </si>
  <si>
    <t>MONTANA GOLD 100'S 10M</t>
  </si>
  <si>
    <t>50896</t>
  </si>
  <si>
    <t>853304003075</t>
  </si>
  <si>
    <t>MONTANA RED 100'S 10M</t>
  </si>
  <si>
    <t>50898</t>
  </si>
  <si>
    <t>0853304003068</t>
  </si>
  <si>
    <t>MONTANA RED KS 10M</t>
  </si>
  <si>
    <t>PITBULL</t>
  </si>
  <si>
    <t>57472</t>
  </si>
  <si>
    <t>817568010095</t>
  </si>
  <si>
    <t>PITBULL RED 100'S 10M</t>
  </si>
  <si>
    <t>57474</t>
  </si>
  <si>
    <t>817568010101</t>
  </si>
  <si>
    <t>PITBULL BLUE 100'S 10M</t>
  </si>
  <si>
    <t xml:space="preserve">Extended Price / Container </t>
  </si>
  <si>
    <r>
      <t xml:space="preserve">US Made Cigarettes - Mix and Match Per 20 ft Container  </t>
    </r>
    <r>
      <rPr>
        <sz val="26"/>
        <color rgb="FFFF0000"/>
        <rFont val="Calibri"/>
        <family val="2"/>
        <scheme val="minor"/>
      </rPr>
      <t>(NO US SALE)</t>
    </r>
  </si>
  <si>
    <t xml:space="preserve">Case Packing /20 Ft Container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</si>
</sst>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165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G13" sqref="G13"/>
    </sheetView>
  </sheetViews>
  <sheetFormatPr defaultRowHeight="15" x14ac:dyDescent="0.25"/>
  <cols>
    <col min="2" max="2" width="19.7109375" bestFit="1" customWidth="1"/>
    <col min="3" max="3" width="11.5703125" bestFit="1" customWidth="1"/>
    <col min="4" max="4" width="12.5703125" bestFit="1" customWidth="1"/>
    <col min="5" max="5" width="16.28515625" customWidth="1"/>
    <col min="6" max="6" width="25.28515625" bestFit="1" customWidth="1"/>
    <col min="7" max="7" width="11.85546875" bestFit="1" customWidth="1"/>
    <col min="8" max="8" width="7.7109375" bestFit="1" customWidth="1"/>
    <col min="9" max="9" width="13.28515625" style="3" bestFit="1" customWidth="1"/>
    <col min="10" max="10" width="30.85546875" customWidth="1"/>
    <col min="11" max="11" width="26.85546875" customWidth="1"/>
  </cols>
  <sheetData>
    <row r="2" spans="2:11" ht="15.75" thickBot="1" x14ac:dyDescent="0.3"/>
    <row r="3" spans="2:11" s="10" customFormat="1" ht="35.25" customHeight="1" thickBot="1" x14ac:dyDescent="0.3"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4"/>
    </row>
    <row r="4" spans="2:11" s="9" customFormat="1" ht="24.9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3" t="s">
        <v>5</v>
      </c>
      <c r="H4" s="12" t="s">
        <v>6</v>
      </c>
      <c r="I4" s="13" t="s">
        <v>7</v>
      </c>
      <c r="J4" s="12" t="s">
        <v>28</v>
      </c>
      <c r="K4" s="14" t="s">
        <v>26</v>
      </c>
    </row>
    <row r="5" spans="2:11" s="9" customFormat="1" ht="24.95" customHeight="1" x14ac:dyDescent="0.25">
      <c r="B5" s="15" t="s">
        <v>8</v>
      </c>
      <c r="C5" s="16" t="s">
        <v>9</v>
      </c>
      <c r="D5" s="16" t="s">
        <v>10</v>
      </c>
      <c r="E5" s="17" t="s">
        <v>11</v>
      </c>
      <c r="F5" s="18" t="s">
        <v>12</v>
      </c>
      <c r="G5" s="19">
        <v>5.5</v>
      </c>
      <c r="H5" s="16">
        <v>50</v>
      </c>
      <c r="I5" s="19">
        <f>+G5*H5</f>
        <v>275</v>
      </c>
      <c r="J5" s="20">
        <v>500</v>
      </c>
      <c r="K5" s="21">
        <f>J5 *I5</f>
        <v>137500</v>
      </c>
    </row>
    <row r="6" spans="2:11" s="9" customFormat="1" ht="24.95" customHeight="1" x14ac:dyDescent="0.25">
      <c r="B6" s="15" t="s">
        <v>8</v>
      </c>
      <c r="C6" s="16" t="s">
        <v>9</v>
      </c>
      <c r="D6" s="16" t="s">
        <v>13</v>
      </c>
      <c r="E6" s="17" t="s">
        <v>14</v>
      </c>
      <c r="F6" s="18" t="s">
        <v>15</v>
      </c>
      <c r="G6" s="19">
        <v>5.5</v>
      </c>
      <c r="H6" s="16">
        <v>50</v>
      </c>
      <c r="I6" s="19">
        <f t="shared" ref="I6:I9" si="0">+G6*H6</f>
        <v>275</v>
      </c>
      <c r="J6" s="20">
        <v>500</v>
      </c>
      <c r="K6" s="21">
        <f t="shared" ref="K6:K9" si="1">J6 *I6</f>
        <v>137500</v>
      </c>
    </row>
    <row r="7" spans="2:11" s="9" customFormat="1" ht="24.95" customHeight="1" x14ac:dyDescent="0.25">
      <c r="B7" s="15" t="s">
        <v>8</v>
      </c>
      <c r="C7" s="16" t="s">
        <v>9</v>
      </c>
      <c r="D7" s="16" t="s">
        <v>16</v>
      </c>
      <c r="E7" s="17" t="s">
        <v>17</v>
      </c>
      <c r="F7" s="18" t="s">
        <v>18</v>
      </c>
      <c r="G7" s="19">
        <v>5.5</v>
      </c>
      <c r="H7" s="16">
        <v>50</v>
      </c>
      <c r="I7" s="19">
        <f t="shared" si="0"/>
        <v>275</v>
      </c>
      <c r="J7" s="20">
        <v>500</v>
      </c>
      <c r="K7" s="21">
        <f t="shared" si="1"/>
        <v>137500</v>
      </c>
    </row>
    <row r="8" spans="2:11" s="9" customFormat="1" ht="24.95" customHeight="1" x14ac:dyDescent="0.25">
      <c r="B8" s="15" t="s">
        <v>8</v>
      </c>
      <c r="C8" s="16" t="s">
        <v>19</v>
      </c>
      <c r="D8" s="16" t="s">
        <v>20</v>
      </c>
      <c r="E8" s="17" t="s">
        <v>21</v>
      </c>
      <c r="F8" s="18" t="s">
        <v>22</v>
      </c>
      <c r="G8" s="19">
        <v>5.5</v>
      </c>
      <c r="H8" s="16">
        <v>50</v>
      </c>
      <c r="I8" s="19">
        <f t="shared" si="0"/>
        <v>275</v>
      </c>
      <c r="J8" s="20">
        <v>500</v>
      </c>
      <c r="K8" s="21">
        <f t="shared" si="1"/>
        <v>137500</v>
      </c>
    </row>
    <row r="9" spans="2:11" s="9" customFormat="1" ht="24.95" customHeight="1" x14ac:dyDescent="0.25">
      <c r="B9" s="15" t="s">
        <v>8</v>
      </c>
      <c r="C9" s="16" t="s">
        <v>19</v>
      </c>
      <c r="D9" s="16" t="s">
        <v>23</v>
      </c>
      <c r="E9" s="17" t="s">
        <v>24</v>
      </c>
      <c r="F9" s="18" t="s">
        <v>25</v>
      </c>
      <c r="G9" s="19">
        <v>5.5</v>
      </c>
      <c r="H9" s="16">
        <v>50</v>
      </c>
      <c r="I9" s="19">
        <f t="shared" si="0"/>
        <v>275</v>
      </c>
      <c r="J9" s="20">
        <v>500</v>
      </c>
      <c r="K9" s="21">
        <f t="shared" si="1"/>
        <v>137500</v>
      </c>
    </row>
    <row r="10" spans="2:11" ht="24.95" customHeight="1" thickBot="1" x14ac:dyDescent="0.3">
      <c r="B10" s="4"/>
      <c r="C10" s="5"/>
      <c r="D10" s="5"/>
      <c r="E10" s="5"/>
      <c r="F10" s="6"/>
      <c r="G10" s="7"/>
      <c r="H10" s="5"/>
      <c r="I10" s="7"/>
      <c r="J10" s="5"/>
      <c r="K10" s="8"/>
    </row>
    <row r="11" spans="2:11" ht="24.95" customHeight="1" x14ac:dyDescent="0.25">
      <c r="C11" s="1"/>
      <c r="D11" s="1"/>
      <c r="E11" s="1"/>
      <c r="G11" s="2"/>
      <c r="H11" s="1"/>
      <c r="I11" s="2"/>
      <c r="J11" s="1"/>
      <c r="K11" s="1"/>
    </row>
    <row r="12" spans="2:11" ht="24.95" customHeight="1" x14ac:dyDescent="0.25">
      <c r="C12" s="1"/>
      <c r="D12" s="1"/>
      <c r="E12" s="1"/>
      <c r="G12" s="2"/>
      <c r="H12" s="1"/>
      <c r="I12" s="2"/>
      <c r="J12" s="1"/>
      <c r="K12" s="1"/>
    </row>
  </sheetData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2024-02-29T20:36:53Z</dcterms:created>
  <dcterms:modified xsi:type="dcterms:W3CDTF">2024-03-19T10:11:12Z</dcterms:modified>
</cp:coreProperties>
</file>